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派遣依頼書" sheetId="1" r:id="rId1"/>
    <sheet name="参加者一覧" sheetId="2" r:id="rId2"/>
  </sheets>
  <definedNames/>
  <calcPr fullCalcOnLoad="1"/>
</workbook>
</file>

<file path=xl/sharedStrings.xml><?xml version="1.0" encoding="utf-8"?>
<sst xmlns="http://schemas.openxmlformats.org/spreadsheetml/2006/main" count="162" uniqueCount="76">
  <si>
    <t>携帯電話番号：</t>
  </si>
  <si>
    <t>【期間】</t>
  </si>
  <si>
    <t>所属</t>
  </si>
  <si>
    <t>住所</t>
  </si>
  <si>
    <t>電話番号</t>
  </si>
  <si>
    <t>ﾒｰﾙｱﾄﾞﾚｽ</t>
  </si>
  <si>
    <t>選手</t>
  </si>
  <si>
    <t>フリガナ</t>
  </si>
  <si>
    <t>氏　　　　 名：</t>
  </si>
  <si>
    <t>生 年 月 日：</t>
  </si>
  <si>
    <t>歳</t>
  </si>
  <si>
    <t>学　 校　 名：</t>
  </si>
  <si>
    <t>参　　加</t>
  </si>
  <si>
    <t>不参加</t>
  </si>
  <si>
    <t>派遣依頼先</t>
  </si>
  <si>
    <t>（学校宛に派遣依頼書が必要な選手は記入して下さい）</t>
  </si>
  <si>
    <t>学　 校　 長：</t>
  </si>
  <si>
    <t>住　　　　 所：</t>
  </si>
  <si>
    <t>コーチ</t>
  </si>
  <si>
    <t>コーチも参加して下さいます様宜しくお願い致します</t>
  </si>
  <si>
    <t>突破種目</t>
  </si>
  <si>
    <t>ｍ</t>
  </si>
  <si>
    <t>フリガナ</t>
  </si>
  <si>
    <t>メールアドレス　kyouei@tokyo-swim.org</t>
  </si>
  <si>
    <t>氏名</t>
  </si>
  <si>
    <t>性別</t>
  </si>
  <si>
    <t>学種</t>
  </si>
  <si>
    <t>学年</t>
  </si>
  <si>
    <t>クラブの連絡先</t>
  </si>
  <si>
    <t>参加コーチの連絡先</t>
  </si>
  <si>
    <t>日にち</t>
  </si>
  <si>
    <t>参加日数
合計</t>
  </si>
  <si>
    <t>引率コーチ携帯</t>
  </si>
  <si>
    <t>時間帯</t>
  </si>
  <si>
    <t>例</t>
  </si>
  <si>
    <t>東京　太郎</t>
  </si>
  <si>
    <t>男</t>
  </si>
  <si>
    <t>東京都水泳協会</t>
  </si>
  <si>
    <t>03-5422-6147</t>
  </si>
  <si>
    <t>東京　花子</t>
  </si>
  <si>
    <t>女</t>
  </si>
  <si>
    <t>中学</t>
  </si>
  <si>
    <t>所属計</t>
  </si>
  <si>
    <t>※足りない場合は行を増やしてください。</t>
  </si>
  <si>
    <t>全体練習</t>
  </si>
  <si>
    <t>No</t>
  </si>
  <si>
    <t>フリガナ</t>
  </si>
  <si>
    <t>コーチ</t>
  </si>
  <si>
    <t>TEL</t>
  </si>
  <si>
    <t>メールアドレス</t>
  </si>
  <si>
    <t>AM</t>
  </si>
  <si>
    <t>PM</t>
  </si>
  <si>
    <t>トウキョウ　タロウ</t>
  </si>
  <si>
    <t>コーチ</t>
  </si>
  <si>
    <t>090-333×-333×</t>
  </si>
  <si>
    <t>kyouei@tokyo-swim.org</t>
  </si>
  <si>
    <t>○</t>
  </si>
  <si>
    <t>トウキョウ　ハナコ</t>
  </si>
  <si>
    <t>○</t>
  </si>
  <si>
    <t>所属練習</t>
  </si>
  <si>
    <t>○</t>
  </si>
  <si>
    <t>5/2現在の年齢：</t>
  </si>
  <si>
    <t>5/2現在の年齢：</t>
  </si>
  <si>
    <t>※平成２８年４月１８日（月）迄にメールにてお申込みください。</t>
  </si>
  <si>
    <t>アンケート</t>
  </si>
  <si>
    <t>日　　程</t>
  </si>
  <si>
    <t>所属別練習を希望するところに「○」を記入してください</t>
  </si>
  <si>
    <t>※必ず条件を厳守</t>
  </si>
  <si>
    <t>5月2日（月）</t>
  </si>
  <si>
    <t>5月3日（火）</t>
  </si>
  <si>
    <t>5月4日（水）</t>
  </si>
  <si>
    <t>5月5日（木）</t>
  </si>
  <si>
    <t>２０１６年（平成２８年）５月２日（月）～５日（木）</t>
  </si>
  <si>
    <t>4日間</t>
  </si>
  <si>
    <t>１０：１５－１２：４５</t>
  </si>
  <si>
    <t>１６：１５－１８：４５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</si>
</sst>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mm\-yyyy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8"/>
      <name val="AR P教科書体M"/>
      <family val="3"/>
    </font>
    <font>
      <sz val="8"/>
      <color indexed="8"/>
      <name val="AR P教科書体M"/>
      <family val="3"/>
    </font>
    <font>
      <b/>
      <sz val="11"/>
      <color indexed="8"/>
      <name val="AR P教科書体M"/>
      <family val="3"/>
    </font>
    <font>
      <sz val="10"/>
      <color indexed="8"/>
      <name val="ＭＳ Ｐゴシック"/>
      <family val="3"/>
    </font>
    <font>
      <sz val="10"/>
      <color indexed="8"/>
      <name val="AR P教科書体M"/>
      <family val="3"/>
    </font>
    <font>
      <u val="single"/>
      <sz val="14"/>
      <color indexed="12"/>
      <name val="ＭＳ Ｐゴシック"/>
      <family val="3"/>
    </font>
    <font>
      <b/>
      <sz val="9"/>
      <color indexed="8"/>
      <name val="AR P教科書体M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22"/>
      <name val="Calibri"/>
      <family val="3"/>
    </font>
    <font>
      <b/>
      <sz val="14"/>
      <color rgb="FFFF0000"/>
      <name val="Calibri"/>
      <family val="3"/>
    </font>
    <font>
      <b/>
      <sz val="12"/>
      <color rgb="FFFF0000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u val="single"/>
      <sz val="14"/>
      <color rgb="FFFF0000"/>
      <name val="Calibri"/>
      <family val="3"/>
    </font>
    <font>
      <sz val="11"/>
      <color theme="1"/>
      <name val="AR P教科書体M"/>
      <family val="3"/>
    </font>
    <font>
      <sz val="8"/>
      <color theme="1"/>
      <name val="AR P教科書体M"/>
      <family val="3"/>
    </font>
    <font>
      <b/>
      <sz val="11"/>
      <color theme="1"/>
      <name val="AR P教科書体M"/>
      <family val="3"/>
    </font>
    <font>
      <sz val="11"/>
      <color rgb="FF000000"/>
      <name val="AR P教科書体M"/>
      <family val="3"/>
    </font>
    <font>
      <sz val="10"/>
      <color theme="1"/>
      <name val="Calibri"/>
      <family val="3"/>
    </font>
    <font>
      <sz val="10"/>
      <color theme="1"/>
      <name val="AR P教科書体M"/>
      <family val="3"/>
    </font>
    <font>
      <u val="single"/>
      <sz val="14"/>
      <color indexed="12"/>
      <name val="Calibri"/>
      <family val="3"/>
    </font>
    <font>
      <b/>
      <sz val="9"/>
      <color theme="1"/>
      <name val="AR P教科書体M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medium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62">
      <alignment/>
      <protection/>
    </xf>
    <xf numFmtId="0" fontId="56" fillId="0" borderId="0" xfId="63" applyFont="1">
      <alignment vertical="center"/>
      <protection/>
    </xf>
    <xf numFmtId="0" fontId="0" fillId="0" borderId="0" xfId="0" applyAlignment="1">
      <alignment vertical="center"/>
    </xf>
    <xf numFmtId="0" fontId="57" fillId="0" borderId="0" xfId="63" applyFont="1">
      <alignment vertical="center"/>
      <protection/>
    </xf>
    <xf numFmtId="0" fontId="57" fillId="0" borderId="0" xfId="63" applyFont="1" applyAlignment="1">
      <alignment horizontal="distributed" vertical="center"/>
      <protection/>
    </xf>
    <xf numFmtId="0" fontId="0" fillId="0" borderId="0" xfId="64">
      <alignment/>
      <protection/>
    </xf>
    <xf numFmtId="0" fontId="57" fillId="0" borderId="10" xfId="63" applyFont="1" applyBorder="1" applyAlignment="1">
      <alignment horizontal="distributed" vertical="center"/>
      <protection/>
    </xf>
    <xf numFmtId="0" fontId="57" fillId="0" borderId="11" xfId="63" applyFont="1" applyBorder="1" applyAlignment="1">
      <alignment horizontal="distributed" vertical="center"/>
      <protection/>
    </xf>
    <xf numFmtId="0" fontId="57" fillId="0" borderId="0" xfId="63" applyFont="1" applyBorder="1" applyAlignment="1">
      <alignment horizontal="distributed" vertical="center"/>
      <protection/>
    </xf>
    <xf numFmtId="0" fontId="3" fillId="0" borderId="0" xfId="43" applyBorder="1" applyAlignment="1" applyProtection="1">
      <alignment vertical="center"/>
      <protection/>
    </xf>
    <xf numFmtId="0" fontId="56" fillId="0" borderId="0" xfId="63" applyFont="1" applyBorder="1">
      <alignment vertical="center"/>
      <protection/>
    </xf>
    <xf numFmtId="0" fontId="58" fillId="0" borderId="12" xfId="63" applyFont="1" applyBorder="1" applyAlignment="1">
      <alignment horizontal="distributed" vertical="center"/>
      <protection/>
    </xf>
    <xf numFmtId="0" fontId="59" fillId="0" borderId="0" xfId="63" applyFont="1" applyBorder="1" applyAlignment="1">
      <alignment horizontal="distributed" vertical="center"/>
      <protection/>
    </xf>
    <xf numFmtId="0" fontId="57" fillId="0" borderId="0" xfId="63" applyFont="1" applyAlignment="1">
      <alignment horizontal="right"/>
      <protection/>
    </xf>
    <xf numFmtId="0" fontId="57" fillId="0" borderId="0" xfId="63" applyFont="1" applyBorder="1" applyAlignment="1">
      <alignment horizontal="right"/>
      <protection/>
    </xf>
    <xf numFmtId="0" fontId="60" fillId="0" borderId="13" xfId="63" applyFont="1" applyBorder="1" applyAlignment="1">
      <alignment vertical="center"/>
      <protection/>
    </xf>
    <xf numFmtId="0" fontId="56" fillId="0" borderId="14" xfId="63" applyFont="1" applyBorder="1" applyAlignment="1">
      <alignment horizontal="left"/>
      <protection/>
    </xf>
    <xf numFmtId="0" fontId="56" fillId="0" borderId="14" xfId="63" applyFont="1" applyBorder="1">
      <alignment vertical="center"/>
      <protection/>
    </xf>
    <xf numFmtId="0" fontId="56" fillId="0" borderId="0" xfId="63" applyFont="1" applyAlignment="1">
      <alignment horizontal="right"/>
      <protection/>
    </xf>
    <xf numFmtId="0" fontId="61" fillId="0" borderId="0" xfId="63" applyFont="1">
      <alignment vertical="center"/>
      <protection/>
    </xf>
    <xf numFmtId="0" fontId="58" fillId="0" borderId="11" xfId="63" applyFont="1" applyBorder="1" applyAlignment="1">
      <alignment horizontal="distributed" vertical="center"/>
      <protection/>
    </xf>
    <xf numFmtId="0" fontId="57" fillId="0" borderId="15" xfId="63" applyFont="1" applyBorder="1" applyAlignment="1">
      <alignment/>
      <protection/>
    </xf>
    <xf numFmtId="0" fontId="57" fillId="0" borderId="0" xfId="63" applyFont="1" applyAlignment="1">
      <alignment/>
      <protection/>
    </xf>
    <xf numFmtId="0" fontId="56" fillId="0" borderId="0" xfId="63" applyFont="1" applyAlignment="1">
      <alignment/>
      <protection/>
    </xf>
    <xf numFmtId="0" fontId="0" fillId="0" borderId="0" xfId="0" applyAlignment="1">
      <alignment horizontal="center" vertical="center"/>
    </xf>
    <xf numFmtId="0" fontId="62" fillId="0" borderId="0" xfId="63" applyFont="1">
      <alignment vertical="center"/>
      <protection/>
    </xf>
    <xf numFmtId="0" fontId="63" fillId="0" borderId="0" xfId="63" applyFont="1">
      <alignment vertical="center"/>
      <protection/>
    </xf>
    <xf numFmtId="0" fontId="58" fillId="0" borderId="0" xfId="63" applyFont="1">
      <alignment vertical="center"/>
      <protection/>
    </xf>
    <xf numFmtId="0" fontId="64" fillId="0" borderId="0" xfId="63" applyFont="1">
      <alignment vertical="center"/>
      <protection/>
    </xf>
    <xf numFmtId="0" fontId="65" fillId="0" borderId="0" xfId="63" applyFont="1">
      <alignment vertical="center"/>
      <protection/>
    </xf>
    <xf numFmtId="0" fontId="4" fillId="0" borderId="0" xfId="43" applyFont="1" applyBorder="1" applyAlignment="1" applyProtection="1">
      <alignment vertical="center"/>
      <protection/>
    </xf>
    <xf numFmtId="0" fontId="0" fillId="0" borderId="11" xfId="43" applyFont="1" applyBorder="1" applyAlignment="1" applyProtection="1">
      <alignment horizontal="right" vertical="center"/>
      <protection/>
    </xf>
    <xf numFmtId="0" fontId="56" fillId="0" borderId="11" xfId="63" applyFont="1" applyBorder="1" applyAlignment="1">
      <alignment horizontal="right" vertical="center"/>
      <protection/>
    </xf>
    <xf numFmtId="0" fontId="0" fillId="0" borderId="11" xfId="43" applyFont="1" applyBorder="1" applyAlignment="1" applyProtection="1">
      <alignment horizontal="right" vertical="center"/>
      <protection/>
    </xf>
    <xf numFmtId="0" fontId="57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6" xfId="0" applyFont="1" applyBorder="1" applyAlignment="1">
      <alignment horizontal="center" vertical="top"/>
    </xf>
    <xf numFmtId="0" fontId="68" fillId="0" borderId="17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18" xfId="0" applyFont="1" applyBorder="1" applyAlignment="1">
      <alignment horizontal="center" vertical="top"/>
    </xf>
    <xf numFmtId="0" fontId="69" fillId="0" borderId="19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top"/>
    </xf>
    <xf numFmtId="0" fontId="68" fillId="0" borderId="18" xfId="0" applyFont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 shrinkToFit="1"/>
    </xf>
    <xf numFmtId="0" fontId="70" fillId="34" borderId="21" xfId="0" applyFont="1" applyFill="1" applyBorder="1" applyAlignment="1">
      <alignment horizontal="center" vertical="center" shrinkToFit="1"/>
    </xf>
    <xf numFmtId="0" fontId="3" fillId="33" borderId="21" xfId="43" applyFill="1" applyBorder="1" applyAlignment="1" applyProtection="1">
      <alignment horizontal="center" vertical="center" shrinkToFit="1"/>
      <protection/>
    </xf>
    <xf numFmtId="0" fontId="67" fillId="33" borderId="22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shrinkToFit="1"/>
    </xf>
    <xf numFmtId="0" fontId="67" fillId="33" borderId="24" xfId="0" applyFont="1" applyFill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shrinkToFit="1"/>
    </xf>
    <xf numFmtId="0" fontId="67" fillId="0" borderId="2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7" fillId="0" borderId="26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57" fillId="35" borderId="13" xfId="63" applyFont="1" applyFill="1" applyBorder="1" applyAlignment="1">
      <alignment vertical="center"/>
      <protection/>
    </xf>
    <xf numFmtId="0" fontId="5" fillId="36" borderId="0" xfId="0" applyFont="1" applyFill="1" applyAlignment="1">
      <alignment horizontal="center" vertical="center"/>
    </xf>
    <xf numFmtId="0" fontId="72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horizontal="center" vertical="center"/>
    </xf>
    <xf numFmtId="0" fontId="5" fillId="19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58" fillId="0" borderId="27" xfId="63" applyFont="1" applyBorder="1">
      <alignment vertical="center"/>
      <protection/>
    </xf>
    <xf numFmtId="0" fontId="58" fillId="0" borderId="28" xfId="63" applyFont="1" applyBorder="1">
      <alignment vertical="center"/>
      <protection/>
    </xf>
    <xf numFmtId="0" fontId="58" fillId="0" borderId="29" xfId="63" applyFont="1" applyBorder="1">
      <alignment vertical="center"/>
      <protection/>
    </xf>
    <xf numFmtId="0" fontId="6" fillId="0" borderId="30" xfId="0" applyFont="1" applyBorder="1" applyAlignment="1">
      <alignment horizontal="center" vertical="center"/>
    </xf>
    <xf numFmtId="0" fontId="6" fillId="0" borderId="0" xfId="64" applyFont="1">
      <alignment/>
      <protection/>
    </xf>
    <xf numFmtId="0" fontId="73" fillId="0" borderId="23" xfId="43" applyFont="1" applyBorder="1" applyAlignment="1" applyProtection="1">
      <alignment horizontal="center"/>
      <protection/>
    </xf>
    <xf numFmtId="0" fontId="73" fillId="0" borderId="24" xfId="43" applyFont="1" applyBorder="1" applyAlignment="1" applyProtection="1">
      <alignment horizontal="center"/>
      <protection/>
    </xf>
    <xf numFmtId="0" fontId="73" fillId="0" borderId="31" xfId="43" applyFont="1" applyBorder="1" applyAlignment="1" applyProtection="1">
      <alignment horizontal="center"/>
      <protection/>
    </xf>
    <xf numFmtId="0" fontId="73" fillId="0" borderId="32" xfId="43" applyFont="1" applyBorder="1" applyAlignment="1" applyProtection="1">
      <alignment horizontal="center"/>
      <protection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3" fillId="0" borderId="20" xfId="43" applyFont="1" applyBorder="1" applyAlignment="1" applyProtection="1">
      <alignment horizontal="center"/>
      <protection/>
    </xf>
    <xf numFmtId="0" fontId="73" fillId="0" borderId="22" xfId="43" applyFont="1" applyBorder="1" applyAlignment="1" applyProtection="1">
      <alignment horizontal="center"/>
      <protection/>
    </xf>
    <xf numFmtId="0" fontId="57" fillId="35" borderId="13" xfId="63" applyFont="1" applyFill="1" applyBorder="1" applyAlignment="1">
      <alignment horizontal="center" vertical="center"/>
      <protection/>
    </xf>
    <xf numFmtId="0" fontId="57" fillId="35" borderId="36" xfId="63" applyFont="1" applyFill="1" applyBorder="1" applyAlignment="1">
      <alignment horizontal="center" vertical="center"/>
      <protection/>
    </xf>
    <xf numFmtId="0" fontId="58" fillId="0" borderId="33" xfId="63" applyFont="1" applyBorder="1" applyAlignment="1">
      <alignment horizontal="center" vertical="center"/>
      <protection/>
    </xf>
    <xf numFmtId="0" fontId="58" fillId="0" borderId="0" xfId="63" applyFont="1" applyAlignment="1">
      <alignment horizontal="center" vertical="center"/>
      <protection/>
    </xf>
    <xf numFmtId="0" fontId="57" fillId="0" borderId="10" xfId="63" applyFont="1" applyBorder="1" applyAlignment="1">
      <alignment horizontal="center" vertical="center"/>
      <protection/>
    </xf>
    <xf numFmtId="0" fontId="57" fillId="0" borderId="13" xfId="63" applyFont="1" applyBorder="1" applyAlignment="1">
      <alignment horizontal="center" vertical="center"/>
      <protection/>
    </xf>
    <xf numFmtId="0" fontId="57" fillId="0" borderId="37" xfId="63" applyFont="1" applyBorder="1" applyAlignment="1">
      <alignment horizontal="center" vertical="center"/>
      <protection/>
    </xf>
    <xf numFmtId="0" fontId="3" fillId="0" borderId="10" xfId="43" applyBorder="1" applyAlignment="1" applyProtection="1">
      <alignment horizontal="center" vertical="center"/>
      <protection/>
    </xf>
    <xf numFmtId="0" fontId="3" fillId="0" borderId="13" xfId="43" applyBorder="1" applyAlignment="1" applyProtection="1">
      <alignment horizontal="center" vertical="center"/>
      <protection/>
    </xf>
    <xf numFmtId="0" fontId="3" fillId="0" borderId="37" xfId="43" applyBorder="1" applyAlignment="1" applyProtection="1">
      <alignment horizontal="center" vertical="center"/>
      <protection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/>
    </xf>
    <xf numFmtId="0" fontId="67" fillId="33" borderId="37" xfId="0" applyFont="1" applyFill="1" applyBorder="1" applyAlignment="1">
      <alignment horizontal="center" vertical="center"/>
    </xf>
    <xf numFmtId="0" fontId="67" fillId="33" borderId="44" xfId="0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40" xfId="0" applyFont="1" applyFill="1" applyBorder="1" applyAlignment="1">
      <alignment horizontal="center" vertical="center"/>
    </xf>
    <xf numFmtId="0" fontId="67" fillId="33" borderId="46" xfId="0" applyFont="1" applyFill="1" applyBorder="1" applyAlignment="1">
      <alignment horizontal="center" vertical="center"/>
    </xf>
    <xf numFmtId="0" fontId="67" fillId="33" borderId="47" xfId="0" applyFont="1" applyFill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50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7" fillId="0" borderId="53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176" fontId="67" fillId="0" borderId="55" xfId="0" applyNumberFormat="1" applyFont="1" applyBorder="1" applyAlignment="1">
      <alignment horizontal="center" vertical="center"/>
    </xf>
    <xf numFmtId="176" fontId="67" fillId="0" borderId="16" xfId="0" applyNumberFormat="1" applyFont="1" applyBorder="1" applyAlignment="1">
      <alignment horizontal="center" vertical="center"/>
    </xf>
    <xf numFmtId="56" fontId="74" fillId="0" borderId="56" xfId="0" applyNumberFormat="1" applyFont="1" applyBorder="1" applyAlignment="1">
      <alignment horizontal="center" vertical="center" wrapText="1"/>
    </xf>
    <xf numFmtId="56" fontId="74" fillId="0" borderId="32" xfId="0" applyNumberFormat="1" applyFont="1" applyBorder="1" applyAlignment="1">
      <alignment horizontal="center" vertical="center"/>
    </xf>
    <xf numFmtId="0" fontId="72" fillId="0" borderId="57" xfId="0" applyFont="1" applyBorder="1" applyAlignment="1">
      <alignment horizontal="right" vertical="center"/>
    </xf>
    <xf numFmtId="0" fontId="72" fillId="0" borderId="58" xfId="0" applyFont="1" applyBorder="1" applyAlignment="1">
      <alignment horizontal="right" vertical="center"/>
    </xf>
    <xf numFmtId="0" fontId="67" fillId="0" borderId="59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5</xdr:col>
      <xdr:colOff>1038225</xdr:colOff>
      <xdr:row>3</xdr:row>
      <xdr:rowOff>104775</xdr:rowOff>
    </xdr:to>
    <xdr:sp>
      <xdr:nvSpPr>
        <xdr:cNvPr id="1" name="角丸四角形 2"/>
        <xdr:cNvSpPr>
          <a:spLocks/>
        </xdr:cNvSpPr>
      </xdr:nvSpPr>
      <xdr:spPr>
        <a:xfrm>
          <a:off x="38100" y="123825"/>
          <a:ext cx="6562725" cy="60007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⑥２０１６年度東京都春季</a:t>
          </a: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GW</a:t>
          </a: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強化練習会（通い練習）</a:t>
          </a: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参加アンケート用紙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gar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youei@tokyo-swim.org" TargetMode="External" /><Relationship Id="rId2" Type="http://schemas.openxmlformats.org/officeDocument/2006/relationships/hyperlink" Target="mailto:kyouei@tokyo-swim.org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5" zoomScaleNormal="85" zoomScalePageLayoutView="0" workbookViewId="0" topLeftCell="A1">
      <selection activeCell="D48" sqref="D48"/>
    </sheetView>
  </sheetViews>
  <sheetFormatPr defaultColWidth="13.00390625" defaultRowHeight="13.5"/>
  <cols>
    <col min="1" max="1" width="16.50390625" style="3" customWidth="1"/>
    <col min="2" max="6" width="14.125" style="3" customWidth="1"/>
    <col min="7" max="7" width="8.875" style="3" customWidth="1"/>
    <col min="8" max="16384" width="13.00390625" style="3" customWidth="1"/>
  </cols>
  <sheetData>
    <row r="1" spans="1:7" ht="14.25">
      <c r="A1" s="1"/>
      <c r="B1" s="1"/>
      <c r="C1" s="1"/>
      <c r="D1" s="1"/>
      <c r="E1" s="1"/>
      <c r="F1" s="1"/>
      <c r="G1" s="2"/>
    </row>
    <row r="2" spans="1:7" ht="17.25">
      <c r="A2" s="4"/>
      <c r="B2" s="4"/>
      <c r="C2" s="4"/>
      <c r="D2" s="4"/>
      <c r="E2" s="4"/>
      <c r="F2" s="4"/>
      <c r="G2" s="4"/>
    </row>
    <row r="3" spans="1:7" ht="17.25">
      <c r="A3" s="4"/>
      <c r="B3" s="4"/>
      <c r="C3" s="4"/>
      <c r="D3" s="4"/>
      <c r="E3" s="4"/>
      <c r="F3" s="4"/>
      <c r="G3" s="4"/>
    </row>
    <row r="4" spans="1:7" ht="17.25">
      <c r="A4" s="4"/>
      <c r="B4" s="4"/>
      <c r="C4" s="4"/>
      <c r="D4" s="4"/>
      <c r="E4" s="4"/>
      <c r="F4" s="4"/>
      <c r="G4" s="4"/>
    </row>
    <row r="5" spans="1:7" ht="17.25">
      <c r="A5" s="4"/>
      <c r="B5" s="4"/>
      <c r="C5" s="4"/>
      <c r="D5" s="4"/>
      <c r="E5" s="4"/>
      <c r="F5" s="4"/>
      <c r="G5" s="4"/>
    </row>
    <row r="6" spans="1:7" ht="17.25">
      <c r="A6" s="5" t="s">
        <v>1</v>
      </c>
      <c r="B6" s="35" t="s">
        <v>72</v>
      </c>
      <c r="C6" s="6"/>
      <c r="D6" s="6"/>
      <c r="E6" s="6"/>
      <c r="F6" s="74" t="s">
        <v>73</v>
      </c>
      <c r="G6" s="6"/>
    </row>
    <row r="7" spans="1:7" ht="17.25">
      <c r="A7" s="5"/>
      <c r="B7" s="35"/>
      <c r="C7" s="6"/>
      <c r="D7" s="6"/>
      <c r="E7" s="6"/>
      <c r="F7" s="6"/>
      <c r="G7" s="6"/>
    </row>
    <row r="8" spans="1:7" ht="17.25">
      <c r="A8" s="7" t="s">
        <v>2</v>
      </c>
      <c r="B8" s="90"/>
      <c r="C8" s="91"/>
      <c r="D8" s="91"/>
      <c r="E8" s="91"/>
      <c r="F8" s="92"/>
      <c r="G8" s="6"/>
    </row>
    <row r="9" spans="1:7" ht="17.25">
      <c r="A9" s="7" t="s">
        <v>3</v>
      </c>
      <c r="B9" s="90"/>
      <c r="C9" s="91"/>
      <c r="D9" s="91"/>
      <c r="E9" s="91"/>
      <c r="F9" s="92"/>
      <c r="G9" s="6"/>
    </row>
    <row r="10" spans="1:7" ht="17.25">
      <c r="A10" s="7" t="s">
        <v>4</v>
      </c>
      <c r="B10" s="90"/>
      <c r="C10" s="91"/>
      <c r="D10" s="91"/>
      <c r="E10" s="91"/>
      <c r="F10" s="92"/>
      <c r="G10" s="6"/>
    </row>
    <row r="11" spans="1:7" ht="17.25">
      <c r="A11" s="8" t="s">
        <v>5</v>
      </c>
      <c r="B11" s="93"/>
      <c r="C11" s="94"/>
      <c r="D11" s="94"/>
      <c r="E11" s="94"/>
      <c r="F11" s="95"/>
      <c r="G11" s="6"/>
    </row>
    <row r="12" spans="1:7" ht="17.25">
      <c r="A12" s="9"/>
      <c r="B12" s="10"/>
      <c r="C12" s="11"/>
      <c r="D12" s="11"/>
      <c r="E12" s="11"/>
      <c r="F12" s="11"/>
      <c r="G12" s="6"/>
    </row>
    <row r="13" spans="1:7" ht="17.25">
      <c r="A13" s="9"/>
      <c r="B13" s="31" t="s">
        <v>20</v>
      </c>
      <c r="C13" s="11"/>
      <c r="D13" s="11"/>
      <c r="E13" s="11"/>
      <c r="F13" s="11"/>
      <c r="G13" s="6"/>
    </row>
    <row r="14" spans="1:5" ht="17.25">
      <c r="A14" s="9"/>
      <c r="B14" s="32" t="s">
        <v>21</v>
      </c>
      <c r="C14" s="33"/>
      <c r="D14" s="34" t="s">
        <v>21</v>
      </c>
      <c r="E14" s="33"/>
    </row>
    <row r="15" spans="1:5" ht="18" thickBot="1">
      <c r="A15" s="9"/>
      <c r="B15" s="34" t="s">
        <v>21</v>
      </c>
      <c r="C15" s="33"/>
      <c r="D15" s="34" t="s">
        <v>21</v>
      </c>
      <c r="E15" s="33"/>
    </row>
    <row r="16" spans="1:7" ht="18" thickBot="1">
      <c r="A16" s="12" t="s">
        <v>6</v>
      </c>
      <c r="B16" s="4"/>
      <c r="C16" s="2"/>
      <c r="D16" s="2"/>
      <c r="E16" s="2"/>
      <c r="F16" s="2"/>
      <c r="G16" s="6"/>
    </row>
    <row r="17" spans="1:7" ht="17.25">
      <c r="A17" s="13" t="s">
        <v>7</v>
      </c>
      <c r="B17" s="87"/>
      <c r="C17" s="87"/>
      <c r="D17" s="87"/>
      <c r="E17" s="87"/>
      <c r="F17" s="87"/>
      <c r="G17" s="6"/>
    </row>
    <row r="18" spans="1:7" ht="17.25">
      <c r="A18" s="14" t="s">
        <v>8</v>
      </c>
      <c r="B18" s="86"/>
      <c r="C18" s="86"/>
      <c r="D18" s="86"/>
      <c r="E18" s="86"/>
      <c r="F18" s="86"/>
      <c r="G18" s="6"/>
    </row>
    <row r="19" spans="1:7" ht="17.25">
      <c r="A19" s="15" t="s">
        <v>9</v>
      </c>
      <c r="B19" s="86"/>
      <c r="C19" s="86"/>
      <c r="D19" s="16" t="s">
        <v>61</v>
      </c>
      <c r="E19" s="64"/>
      <c r="F19" s="16" t="s">
        <v>10</v>
      </c>
      <c r="G19" s="6"/>
    </row>
    <row r="20" spans="1:7" ht="17.25">
      <c r="A20" s="14" t="s">
        <v>11</v>
      </c>
      <c r="B20" s="86"/>
      <c r="C20" s="86"/>
      <c r="D20" s="86"/>
      <c r="E20" s="86"/>
      <c r="F20" s="86"/>
      <c r="G20" s="6"/>
    </row>
    <row r="21" spans="1:7" ht="14.25">
      <c r="A21" s="2"/>
      <c r="B21" s="17"/>
      <c r="C21" s="18"/>
      <c r="D21" s="18"/>
      <c r="E21" s="18"/>
      <c r="F21" s="18"/>
      <c r="G21" s="6"/>
    </row>
    <row r="22" spans="1:7" ht="25.5">
      <c r="A22" s="19"/>
      <c r="B22" s="20" t="s">
        <v>12</v>
      </c>
      <c r="C22" s="11"/>
      <c r="D22" s="11"/>
      <c r="E22" s="20" t="s">
        <v>13</v>
      </c>
      <c r="F22" s="11"/>
      <c r="G22" s="6"/>
    </row>
    <row r="23" spans="1:7" ht="13.5">
      <c r="A23" s="6"/>
      <c r="B23" s="6"/>
      <c r="C23" s="6"/>
      <c r="D23" s="6"/>
      <c r="E23" s="6"/>
      <c r="F23" s="6"/>
      <c r="G23" s="6"/>
    </row>
    <row r="24" spans="1:7" ht="17.25">
      <c r="A24" s="21" t="s">
        <v>14</v>
      </c>
      <c r="B24" s="22" t="s">
        <v>15</v>
      </c>
      <c r="C24" s="23"/>
      <c r="D24" s="24"/>
      <c r="E24" s="24"/>
      <c r="F24" s="24"/>
      <c r="G24" s="6"/>
    </row>
    <row r="25" spans="1:6" ht="17.25">
      <c r="A25" s="14" t="s">
        <v>11</v>
      </c>
      <c r="B25" s="87"/>
      <c r="C25" s="87"/>
      <c r="D25" s="87"/>
      <c r="E25" s="87"/>
      <c r="F25" s="87"/>
    </row>
    <row r="26" spans="1:6" ht="17.25">
      <c r="A26" s="14" t="s">
        <v>16</v>
      </c>
      <c r="B26" s="86"/>
      <c r="C26" s="86"/>
      <c r="D26" s="86"/>
      <c r="E26" s="86"/>
      <c r="F26" s="86"/>
    </row>
    <row r="27" spans="1:6" ht="17.25">
      <c r="A27" s="14" t="s">
        <v>17</v>
      </c>
      <c r="B27" s="86"/>
      <c r="C27" s="86"/>
      <c r="D27" s="86"/>
      <c r="E27" s="86"/>
      <c r="F27" s="86"/>
    </row>
    <row r="28" spans="1:6" ht="18" thickBot="1">
      <c r="A28" s="14"/>
      <c r="B28" s="4"/>
      <c r="C28" s="4"/>
      <c r="D28" s="2"/>
      <c r="E28" s="2"/>
      <c r="F28" s="2"/>
    </row>
    <row r="29" spans="1:6" ht="18" thickBot="1">
      <c r="A29" s="12" t="s">
        <v>18</v>
      </c>
      <c r="B29" s="88" t="s">
        <v>19</v>
      </c>
      <c r="C29" s="89"/>
      <c r="D29" s="89"/>
      <c r="E29" s="89"/>
      <c r="F29" s="89"/>
    </row>
    <row r="30" spans="1:7" ht="17.25">
      <c r="A30" s="13" t="s">
        <v>22</v>
      </c>
      <c r="B30" s="87"/>
      <c r="C30" s="87"/>
      <c r="D30" s="87"/>
      <c r="E30" s="87"/>
      <c r="F30" s="87"/>
      <c r="G30" s="6"/>
    </row>
    <row r="31" spans="1:7" ht="17.25">
      <c r="A31" s="14" t="s">
        <v>8</v>
      </c>
      <c r="B31" s="86"/>
      <c r="C31" s="86"/>
      <c r="D31" s="86"/>
      <c r="E31" s="86"/>
      <c r="F31" s="86"/>
      <c r="G31" s="6"/>
    </row>
    <row r="32" spans="1:7" ht="17.25">
      <c r="A32" s="15" t="s">
        <v>9</v>
      </c>
      <c r="B32" s="86"/>
      <c r="C32" s="86"/>
      <c r="D32" s="16" t="s">
        <v>62</v>
      </c>
      <c r="E32" s="64"/>
      <c r="F32" s="16" t="s">
        <v>10</v>
      </c>
      <c r="G32" s="6"/>
    </row>
    <row r="33" spans="1:9" ht="17.25">
      <c r="A33" s="14" t="s">
        <v>0</v>
      </c>
      <c r="B33" s="86"/>
      <c r="C33" s="86"/>
      <c r="D33" s="86"/>
      <c r="E33" s="86"/>
      <c r="F33" s="86"/>
      <c r="I33" s="25"/>
    </row>
    <row r="34" spans="1:6" ht="14.25">
      <c r="A34" s="19"/>
      <c r="B34" s="2"/>
      <c r="C34" s="2"/>
      <c r="D34" s="2"/>
      <c r="E34" s="2"/>
      <c r="F34" s="2"/>
    </row>
    <row r="35" spans="1:6" ht="25.5">
      <c r="A35" s="20"/>
      <c r="B35" s="20" t="s">
        <v>12</v>
      </c>
      <c r="C35" s="20"/>
      <c r="D35" s="20"/>
      <c r="E35" s="20" t="s">
        <v>13</v>
      </c>
      <c r="F35" s="20"/>
    </row>
    <row r="36" spans="1:6" ht="14.25" thickBot="1">
      <c r="A36" s="6"/>
      <c r="B36" s="6"/>
      <c r="C36" s="6"/>
      <c r="D36" s="6"/>
      <c r="E36" s="6"/>
      <c r="F36" s="6"/>
    </row>
    <row r="37" spans="1:8" ht="18" thickBot="1">
      <c r="A37" s="12" t="s">
        <v>64</v>
      </c>
      <c r="B37" s="79" t="s">
        <v>66</v>
      </c>
      <c r="C37" s="80"/>
      <c r="D37" s="80"/>
      <c r="E37" s="80"/>
      <c r="F37" s="80"/>
      <c r="H37" s="36"/>
    </row>
    <row r="38" spans="2:8" ht="18" thickBot="1">
      <c r="B38" s="69"/>
      <c r="C38" s="83" t="s">
        <v>67</v>
      </c>
      <c r="D38" s="83"/>
      <c r="E38" s="83"/>
      <c r="F38" s="83"/>
      <c r="H38" s="35"/>
    </row>
    <row r="39" spans="2:6" ht="13.5" customHeight="1" thickBot="1">
      <c r="B39" s="73" t="s">
        <v>65</v>
      </c>
      <c r="C39" s="81" t="s">
        <v>74</v>
      </c>
      <c r="D39" s="82"/>
      <c r="E39" s="81" t="s">
        <v>75</v>
      </c>
      <c r="F39" s="82"/>
    </row>
    <row r="40" spans="1:6" ht="18" thickTop="1">
      <c r="A40" s="4"/>
      <c r="B40" s="72" t="s">
        <v>68</v>
      </c>
      <c r="C40" s="84"/>
      <c r="D40" s="85"/>
      <c r="E40" s="84"/>
      <c r="F40" s="85"/>
    </row>
    <row r="41" spans="1:6" ht="18.75">
      <c r="A41" s="30"/>
      <c r="B41" s="70" t="s">
        <v>69</v>
      </c>
      <c r="C41" s="75"/>
      <c r="D41" s="76"/>
      <c r="E41" s="75"/>
      <c r="F41" s="76"/>
    </row>
    <row r="42" spans="1:6" ht="17.25">
      <c r="A42" s="2"/>
      <c r="B42" s="70" t="s">
        <v>70</v>
      </c>
      <c r="C42" s="75"/>
      <c r="D42" s="76"/>
      <c r="E42" s="75"/>
      <c r="F42" s="76"/>
    </row>
    <row r="43" spans="2:6" ht="18" thickBot="1">
      <c r="B43" s="71" t="s">
        <v>71</v>
      </c>
      <c r="C43" s="77"/>
      <c r="D43" s="78"/>
      <c r="E43" s="77"/>
      <c r="F43" s="78"/>
    </row>
    <row r="45" spans="1:5" ht="17.25">
      <c r="A45" s="26" t="s">
        <v>63</v>
      </c>
      <c r="B45" s="2"/>
      <c r="C45" s="2"/>
      <c r="D45" s="2"/>
      <c r="E45" s="2"/>
    </row>
    <row r="46" spans="1:5" ht="14.25">
      <c r="A46" s="27"/>
      <c r="B46" s="2"/>
      <c r="C46" s="2"/>
      <c r="D46" s="2"/>
      <c r="E46" s="2"/>
    </row>
    <row r="47" spans="1:5" ht="17.25">
      <c r="A47" s="28" t="s">
        <v>23</v>
      </c>
      <c r="B47" s="29"/>
      <c r="C47" s="29"/>
      <c r="D47" s="2"/>
      <c r="E47" s="2"/>
    </row>
  </sheetData>
  <sheetProtection/>
  <mergeCells count="28">
    <mergeCell ref="B26:F26"/>
    <mergeCell ref="B20:F20"/>
    <mergeCell ref="B8:F8"/>
    <mergeCell ref="B9:F9"/>
    <mergeCell ref="B10:F10"/>
    <mergeCell ref="B11:F11"/>
    <mergeCell ref="B31:F31"/>
    <mergeCell ref="B32:C32"/>
    <mergeCell ref="B33:F33"/>
    <mergeCell ref="B17:F17"/>
    <mergeCell ref="B18:F18"/>
    <mergeCell ref="B19:C19"/>
    <mergeCell ref="B27:F27"/>
    <mergeCell ref="B29:F29"/>
    <mergeCell ref="B30:F30"/>
    <mergeCell ref="B25:F25"/>
    <mergeCell ref="B37:F37"/>
    <mergeCell ref="C39:D39"/>
    <mergeCell ref="E39:F39"/>
    <mergeCell ref="C38:F38"/>
    <mergeCell ref="C40:D40"/>
    <mergeCell ref="E40:F40"/>
    <mergeCell ref="C41:D41"/>
    <mergeCell ref="C42:D42"/>
    <mergeCell ref="C43:D43"/>
    <mergeCell ref="E41:F41"/>
    <mergeCell ref="E42:F42"/>
    <mergeCell ref="E43:F43"/>
  </mergeCells>
  <hyperlinks>
    <hyperlink ref="C51" r:id="rId1" display="info@tagara.com"/>
  </hyperlinks>
  <printOptions/>
  <pageMargins left="0.75" right="0.75" top="1" bottom="1" header="0.3" footer="0.3"/>
  <pageSetup horizontalDpi="600" verticalDpi="600" orientation="portrait" paperSize="9" scale="9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S37"/>
  <sheetViews>
    <sheetView zoomScale="85" zoomScaleNormal="85" zoomScalePageLayoutView="0" workbookViewId="0" topLeftCell="A1">
      <selection activeCell="V27" sqref="V27:W27"/>
    </sheetView>
  </sheetViews>
  <sheetFormatPr defaultColWidth="13.00390625" defaultRowHeight="13.5"/>
  <cols>
    <col min="1" max="1" width="4.50390625" style="25" bestFit="1" customWidth="1"/>
    <col min="2" max="3" width="15.625" style="25" customWidth="1"/>
    <col min="4" max="4" width="5.125" style="25" customWidth="1"/>
    <col min="5" max="5" width="8.375" style="25" bestFit="1" customWidth="1"/>
    <col min="6" max="6" width="5.125" style="25" bestFit="1" customWidth="1"/>
    <col min="7" max="7" width="15.00390625" style="25" bestFit="1" customWidth="1"/>
    <col min="8" max="9" width="15.00390625" style="25" customWidth="1"/>
    <col min="10" max="10" width="18.125" style="25" customWidth="1"/>
    <col min="11" max="11" width="5.125" style="25" bestFit="1" customWidth="1"/>
    <col min="12" max="27" width="3.50390625" style="25" bestFit="1" customWidth="1"/>
    <col min="28" max="28" width="8.125" style="25" customWidth="1"/>
    <col min="29" max="29" width="7.125" style="25" customWidth="1"/>
    <col min="30" max="16384" width="13.00390625" style="25" customWidth="1"/>
  </cols>
  <sheetData>
    <row r="1" ht="14.25" thickBot="1">
      <c r="B1" s="65" t="s">
        <v>44</v>
      </c>
    </row>
    <row r="2" spans="1:227" ht="12.75" customHeight="1">
      <c r="A2" s="121" t="s">
        <v>45</v>
      </c>
      <c r="B2" s="123" t="s">
        <v>24</v>
      </c>
      <c r="C2" s="125" t="s">
        <v>46</v>
      </c>
      <c r="D2" s="125" t="s">
        <v>25</v>
      </c>
      <c r="E2" s="37" t="s">
        <v>26</v>
      </c>
      <c r="F2" s="123" t="s">
        <v>27</v>
      </c>
      <c r="G2" s="123" t="s">
        <v>2</v>
      </c>
      <c r="H2" s="62" t="s">
        <v>28</v>
      </c>
      <c r="I2" s="133" t="s">
        <v>29</v>
      </c>
      <c r="J2" s="134"/>
      <c r="K2" s="38" t="s">
        <v>30</v>
      </c>
      <c r="L2" s="127">
        <v>42492</v>
      </c>
      <c r="M2" s="128"/>
      <c r="N2" s="128"/>
      <c r="O2" s="128"/>
      <c r="P2" s="127">
        <v>42493</v>
      </c>
      <c r="Q2" s="128"/>
      <c r="R2" s="128"/>
      <c r="S2" s="128"/>
      <c r="T2" s="127">
        <v>42494</v>
      </c>
      <c r="U2" s="128"/>
      <c r="V2" s="128"/>
      <c r="W2" s="128"/>
      <c r="X2" s="127">
        <v>42495</v>
      </c>
      <c r="Y2" s="128"/>
      <c r="Z2" s="128"/>
      <c r="AA2" s="128"/>
      <c r="AB2" s="129" t="s">
        <v>31</v>
      </c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</row>
    <row r="3" spans="1:227" ht="15" thickBot="1">
      <c r="A3" s="122"/>
      <c r="B3" s="124"/>
      <c r="C3" s="126"/>
      <c r="D3" s="126"/>
      <c r="E3" s="40" t="s">
        <v>47</v>
      </c>
      <c r="F3" s="124"/>
      <c r="G3" s="124"/>
      <c r="H3" s="41" t="s">
        <v>48</v>
      </c>
      <c r="I3" s="63" t="s">
        <v>32</v>
      </c>
      <c r="J3" s="42" t="s">
        <v>49</v>
      </c>
      <c r="K3" s="43" t="s">
        <v>33</v>
      </c>
      <c r="L3" s="115" t="s">
        <v>50</v>
      </c>
      <c r="M3" s="116"/>
      <c r="N3" s="113" t="s">
        <v>51</v>
      </c>
      <c r="O3" s="114"/>
      <c r="P3" s="115" t="s">
        <v>50</v>
      </c>
      <c r="Q3" s="116"/>
      <c r="R3" s="113" t="s">
        <v>51</v>
      </c>
      <c r="S3" s="114"/>
      <c r="T3" s="115" t="s">
        <v>50</v>
      </c>
      <c r="U3" s="116"/>
      <c r="V3" s="113" t="s">
        <v>51</v>
      </c>
      <c r="W3" s="114"/>
      <c r="X3" s="115" t="s">
        <v>50</v>
      </c>
      <c r="Y3" s="116"/>
      <c r="Z3" s="113" t="s">
        <v>51</v>
      </c>
      <c r="AA3" s="114"/>
      <c r="AB3" s="130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</row>
    <row r="4" spans="1:227" ht="14.25">
      <c r="A4" s="44" t="s">
        <v>34</v>
      </c>
      <c r="B4" s="45" t="s">
        <v>35</v>
      </c>
      <c r="C4" s="46" t="s">
        <v>52</v>
      </c>
      <c r="D4" s="45" t="s">
        <v>36</v>
      </c>
      <c r="E4" s="45" t="s">
        <v>53</v>
      </c>
      <c r="F4" s="45"/>
      <c r="G4" s="46" t="s">
        <v>37</v>
      </c>
      <c r="H4" s="47" t="s">
        <v>38</v>
      </c>
      <c r="I4" s="46" t="s">
        <v>54</v>
      </c>
      <c r="J4" s="48" t="s">
        <v>55</v>
      </c>
      <c r="K4" s="45"/>
      <c r="L4" s="111" t="s">
        <v>56</v>
      </c>
      <c r="M4" s="112"/>
      <c r="N4" s="107" t="s">
        <v>56</v>
      </c>
      <c r="O4" s="108"/>
      <c r="P4" s="111" t="s">
        <v>56</v>
      </c>
      <c r="Q4" s="112"/>
      <c r="R4" s="107" t="s">
        <v>56</v>
      </c>
      <c r="S4" s="108"/>
      <c r="T4" s="111" t="s">
        <v>56</v>
      </c>
      <c r="U4" s="112"/>
      <c r="V4" s="107" t="s">
        <v>56</v>
      </c>
      <c r="W4" s="108"/>
      <c r="X4" s="111" t="s">
        <v>56</v>
      </c>
      <c r="Y4" s="112"/>
      <c r="Z4" s="107" t="s">
        <v>56</v>
      </c>
      <c r="AA4" s="108"/>
      <c r="AB4" s="49">
        <f aca="true" t="shared" si="0" ref="AB4:AB15">COUNTIF(L4:AA4,"○")</f>
        <v>8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</row>
    <row r="5" spans="1:227" ht="14.25">
      <c r="A5" s="50" t="s">
        <v>34</v>
      </c>
      <c r="B5" s="51" t="s">
        <v>39</v>
      </c>
      <c r="C5" s="52" t="s">
        <v>57</v>
      </c>
      <c r="D5" s="51" t="s">
        <v>40</v>
      </c>
      <c r="E5" s="51" t="s">
        <v>41</v>
      </c>
      <c r="F5" s="51">
        <v>2</v>
      </c>
      <c r="G5" s="52" t="s">
        <v>37</v>
      </c>
      <c r="H5" s="52"/>
      <c r="I5" s="52"/>
      <c r="J5" s="51"/>
      <c r="K5" s="51"/>
      <c r="L5" s="109" t="s">
        <v>58</v>
      </c>
      <c r="M5" s="110"/>
      <c r="N5" s="105" t="s">
        <v>58</v>
      </c>
      <c r="O5" s="106"/>
      <c r="P5" s="109" t="s">
        <v>58</v>
      </c>
      <c r="Q5" s="110"/>
      <c r="R5" s="105" t="s">
        <v>58</v>
      </c>
      <c r="S5" s="106"/>
      <c r="T5" s="109" t="s">
        <v>58</v>
      </c>
      <c r="U5" s="110"/>
      <c r="V5" s="105"/>
      <c r="W5" s="106"/>
      <c r="X5" s="109" t="s">
        <v>58</v>
      </c>
      <c r="Y5" s="110"/>
      <c r="Z5" s="105" t="s">
        <v>58</v>
      </c>
      <c r="AA5" s="106"/>
      <c r="AB5" s="53">
        <f t="shared" si="0"/>
        <v>7</v>
      </c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</row>
    <row r="6" spans="1:227" ht="14.25">
      <c r="A6" s="54">
        <v>1</v>
      </c>
      <c r="B6" s="55"/>
      <c r="C6" s="55"/>
      <c r="D6" s="55"/>
      <c r="E6" s="55"/>
      <c r="F6" s="55"/>
      <c r="G6" s="56"/>
      <c r="H6" s="56"/>
      <c r="I6" s="56"/>
      <c r="J6" s="55"/>
      <c r="K6" s="55"/>
      <c r="L6" s="119"/>
      <c r="M6" s="120"/>
      <c r="N6" s="100"/>
      <c r="O6" s="101"/>
      <c r="P6" s="98"/>
      <c r="Q6" s="99"/>
      <c r="R6" s="100"/>
      <c r="S6" s="101"/>
      <c r="T6" s="119"/>
      <c r="U6" s="120"/>
      <c r="V6" s="100"/>
      <c r="W6" s="101"/>
      <c r="X6" s="98"/>
      <c r="Y6" s="99"/>
      <c r="Z6" s="100"/>
      <c r="AA6" s="101"/>
      <c r="AB6" s="57">
        <f t="shared" si="0"/>
        <v>0</v>
      </c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</row>
    <row r="7" spans="1:227" ht="14.25">
      <c r="A7" s="58">
        <v>2</v>
      </c>
      <c r="B7" s="55"/>
      <c r="C7" s="55"/>
      <c r="D7" s="55"/>
      <c r="E7" s="55"/>
      <c r="F7" s="55"/>
      <c r="G7" s="56"/>
      <c r="H7" s="56"/>
      <c r="I7" s="56"/>
      <c r="J7" s="55"/>
      <c r="K7" s="55"/>
      <c r="L7" s="98"/>
      <c r="M7" s="104"/>
      <c r="N7" s="100"/>
      <c r="O7" s="101"/>
      <c r="P7" s="98"/>
      <c r="Q7" s="99"/>
      <c r="R7" s="100"/>
      <c r="S7" s="101"/>
      <c r="T7" s="98"/>
      <c r="U7" s="99"/>
      <c r="V7" s="100"/>
      <c r="W7" s="101"/>
      <c r="X7" s="98"/>
      <c r="Y7" s="99"/>
      <c r="Z7" s="100"/>
      <c r="AA7" s="101"/>
      <c r="AB7" s="57">
        <f t="shared" si="0"/>
        <v>0</v>
      </c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</row>
    <row r="8" spans="1:227" ht="14.25">
      <c r="A8" s="58">
        <v>3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98"/>
      <c r="M8" s="104"/>
      <c r="N8" s="100"/>
      <c r="O8" s="101"/>
      <c r="P8" s="98"/>
      <c r="Q8" s="99"/>
      <c r="R8" s="100"/>
      <c r="S8" s="101"/>
      <c r="T8" s="98"/>
      <c r="U8" s="99"/>
      <c r="V8" s="100"/>
      <c r="W8" s="101"/>
      <c r="X8" s="98"/>
      <c r="Y8" s="99"/>
      <c r="Z8" s="100"/>
      <c r="AA8" s="101"/>
      <c r="AB8" s="57">
        <f t="shared" si="0"/>
        <v>0</v>
      </c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</row>
    <row r="9" spans="1:227" ht="14.25">
      <c r="A9" s="58">
        <v>4</v>
      </c>
      <c r="B9" s="55"/>
      <c r="C9" s="55"/>
      <c r="D9" s="55"/>
      <c r="E9" s="55"/>
      <c r="F9" s="55"/>
      <c r="G9" s="56"/>
      <c r="H9" s="56"/>
      <c r="I9" s="56"/>
      <c r="J9" s="55"/>
      <c r="K9" s="55"/>
      <c r="L9" s="98"/>
      <c r="M9" s="104"/>
      <c r="N9" s="100"/>
      <c r="O9" s="101"/>
      <c r="P9" s="98"/>
      <c r="Q9" s="99"/>
      <c r="R9" s="100"/>
      <c r="S9" s="101"/>
      <c r="T9" s="98"/>
      <c r="U9" s="99"/>
      <c r="V9" s="100"/>
      <c r="W9" s="101"/>
      <c r="X9" s="98"/>
      <c r="Y9" s="99"/>
      <c r="Z9" s="100"/>
      <c r="AA9" s="101"/>
      <c r="AB9" s="57">
        <f t="shared" si="0"/>
        <v>0</v>
      </c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</row>
    <row r="10" spans="1:227" ht="14.25">
      <c r="A10" s="58">
        <v>5</v>
      </c>
      <c r="B10" s="55"/>
      <c r="C10" s="55"/>
      <c r="D10" s="55"/>
      <c r="E10" s="55"/>
      <c r="F10" s="55"/>
      <c r="G10" s="56"/>
      <c r="H10" s="56"/>
      <c r="I10" s="56"/>
      <c r="J10" s="55"/>
      <c r="K10" s="55"/>
      <c r="L10" s="98"/>
      <c r="M10" s="104"/>
      <c r="N10" s="100"/>
      <c r="O10" s="101"/>
      <c r="P10" s="98"/>
      <c r="Q10" s="99"/>
      <c r="R10" s="100"/>
      <c r="S10" s="101"/>
      <c r="T10" s="98"/>
      <c r="U10" s="99"/>
      <c r="V10" s="100"/>
      <c r="W10" s="101"/>
      <c r="X10" s="98"/>
      <c r="Y10" s="99"/>
      <c r="Z10" s="100"/>
      <c r="AA10" s="101"/>
      <c r="AB10" s="57">
        <f t="shared" si="0"/>
        <v>0</v>
      </c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</row>
    <row r="11" spans="1:227" ht="14.25">
      <c r="A11" s="58">
        <v>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98"/>
      <c r="M11" s="104"/>
      <c r="N11" s="100"/>
      <c r="O11" s="101"/>
      <c r="P11" s="98"/>
      <c r="Q11" s="99"/>
      <c r="R11" s="100"/>
      <c r="S11" s="101"/>
      <c r="T11" s="98"/>
      <c r="U11" s="99"/>
      <c r="V11" s="100"/>
      <c r="W11" s="101"/>
      <c r="X11" s="98"/>
      <c r="Y11" s="99"/>
      <c r="Z11" s="100"/>
      <c r="AA11" s="101"/>
      <c r="AB11" s="57">
        <f t="shared" si="0"/>
        <v>0</v>
      </c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</row>
    <row r="12" spans="1:227" ht="14.25">
      <c r="A12" s="58">
        <v>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98"/>
      <c r="M12" s="104"/>
      <c r="N12" s="100"/>
      <c r="O12" s="101"/>
      <c r="P12" s="98"/>
      <c r="Q12" s="99"/>
      <c r="R12" s="100"/>
      <c r="S12" s="101"/>
      <c r="T12" s="98"/>
      <c r="U12" s="99"/>
      <c r="V12" s="100"/>
      <c r="W12" s="101"/>
      <c r="X12" s="98"/>
      <c r="Y12" s="99"/>
      <c r="Z12" s="100"/>
      <c r="AA12" s="101"/>
      <c r="AB12" s="57">
        <f t="shared" si="0"/>
        <v>0</v>
      </c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</row>
    <row r="13" spans="1:227" ht="14.25">
      <c r="A13" s="58">
        <v>8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98"/>
      <c r="M13" s="104"/>
      <c r="N13" s="100"/>
      <c r="O13" s="101"/>
      <c r="P13" s="98"/>
      <c r="Q13" s="99"/>
      <c r="R13" s="100"/>
      <c r="S13" s="101"/>
      <c r="T13" s="98"/>
      <c r="U13" s="99"/>
      <c r="V13" s="100"/>
      <c r="W13" s="101"/>
      <c r="X13" s="98"/>
      <c r="Y13" s="99"/>
      <c r="Z13" s="100"/>
      <c r="AA13" s="101"/>
      <c r="AB13" s="57">
        <f t="shared" si="0"/>
        <v>0</v>
      </c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</row>
    <row r="14" spans="1:227" ht="14.25">
      <c r="A14" s="58">
        <v>9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98"/>
      <c r="M14" s="104"/>
      <c r="N14" s="100"/>
      <c r="O14" s="101"/>
      <c r="P14" s="98"/>
      <c r="Q14" s="99"/>
      <c r="R14" s="100"/>
      <c r="S14" s="101"/>
      <c r="T14" s="98"/>
      <c r="U14" s="99"/>
      <c r="V14" s="100"/>
      <c r="W14" s="101"/>
      <c r="X14" s="98"/>
      <c r="Y14" s="99"/>
      <c r="Z14" s="100"/>
      <c r="AA14" s="101"/>
      <c r="AB14" s="57">
        <f t="shared" si="0"/>
        <v>0</v>
      </c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</row>
    <row r="15" spans="1:227" ht="15" thickBot="1">
      <c r="A15" s="58">
        <v>10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98"/>
      <c r="M15" s="104"/>
      <c r="N15" s="100"/>
      <c r="O15" s="101"/>
      <c r="P15" s="98"/>
      <c r="Q15" s="99"/>
      <c r="R15" s="100"/>
      <c r="S15" s="101"/>
      <c r="T15" s="117"/>
      <c r="U15" s="118"/>
      <c r="V15" s="100"/>
      <c r="W15" s="101"/>
      <c r="X15" s="98"/>
      <c r="Y15" s="99"/>
      <c r="Z15" s="100"/>
      <c r="AA15" s="101"/>
      <c r="AB15" s="57">
        <f t="shared" si="0"/>
        <v>0</v>
      </c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</row>
    <row r="16" spans="1:227" ht="15.75" thickBot="1" thickTop="1">
      <c r="A16" s="131" t="s">
        <v>42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96">
        <f>COUNTIF(L6:M15,"○")</f>
        <v>0</v>
      </c>
      <c r="M16" s="97"/>
      <c r="N16" s="96">
        <f>COUNTIF(N6:O15,"○")</f>
        <v>0</v>
      </c>
      <c r="O16" s="97"/>
      <c r="P16" s="96">
        <f>COUNTIF(P6:Q15,"○")</f>
        <v>0</v>
      </c>
      <c r="Q16" s="97"/>
      <c r="R16" s="96">
        <f>COUNTIF(R6:S15,"○")</f>
        <v>0</v>
      </c>
      <c r="S16" s="97"/>
      <c r="T16" s="96">
        <f>COUNTIF(T6:U15,"○")</f>
        <v>0</v>
      </c>
      <c r="U16" s="97"/>
      <c r="V16" s="96">
        <f>COUNTIF(V6:W15,"○")</f>
        <v>0</v>
      </c>
      <c r="W16" s="97"/>
      <c r="X16" s="96">
        <f>COUNTIF(X6:Y15,"○")</f>
        <v>0</v>
      </c>
      <c r="Y16" s="97"/>
      <c r="Z16" s="96">
        <f>COUNTIF(Z6:AA15,"○")</f>
        <v>0</v>
      </c>
      <c r="AA16" s="97"/>
      <c r="AB16" s="59">
        <f>SUM(AB6:AB15)</f>
        <v>0</v>
      </c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</row>
    <row r="17" spans="1:227" ht="14.25">
      <c r="A17" s="66"/>
      <c r="B17" s="61" t="s">
        <v>43</v>
      </c>
      <c r="C17" s="66"/>
      <c r="D17" s="66"/>
      <c r="E17" s="66"/>
      <c r="F17" s="66"/>
      <c r="G17" s="66"/>
      <c r="H17" s="66"/>
      <c r="I17" s="66"/>
      <c r="J17" s="66"/>
      <c r="K17" s="66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</row>
    <row r="18" spans="1:227" ht="14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</row>
    <row r="19" spans="1:227" ht="14.2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</row>
    <row r="20" spans="1:227" ht="14.2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</row>
    <row r="21" spans="1:227" ht="14.2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</row>
    <row r="23" ht="13.5">
      <c r="C23" s="61"/>
    </row>
    <row r="25" ht="14.25" thickBot="1">
      <c r="B25" s="68" t="s">
        <v>59</v>
      </c>
    </row>
    <row r="26" spans="1:227" ht="12.75" customHeight="1">
      <c r="A26" s="121" t="s">
        <v>45</v>
      </c>
      <c r="B26" s="123" t="s">
        <v>24</v>
      </c>
      <c r="C26" s="125" t="s">
        <v>46</v>
      </c>
      <c r="D26" s="125" t="s">
        <v>25</v>
      </c>
      <c r="E26" s="37" t="s">
        <v>26</v>
      </c>
      <c r="F26" s="123" t="s">
        <v>27</v>
      </c>
      <c r="G26" s="123" t="s">
        <v>2</v>
      </c>
      <c r="H26" s="62" t="s">
        <v>28</v>
      </c>
      <c r="I26" s="133" t="s">
        <v>29</v>
      </c>
      <c r="J26" s="134"/>
      <c r="K26" s="38" t="s">
        <v>30</v>
      </c>
      <c r="L26" s="127">
        <v>42492</v>
      </c>
      <c r="M26" s="128"/>
      <c r="N26" s="128"/>
      <c r="O26" s="128"/>
      <c r="P26" s="127">
        <v>42493</v>
      </c>
      <c r="Q26" s="128"/>
      <c r="R26" s="128"/>
      <c r="S26" s="128"/>
      <c r="T26" s="127">
        <v>42494</v>
      </c>
      <c r="U26" s="128"/>
      <c r="V26" s="128"/>
      <c r="W26" s="128"/>
      <c r="X26" s="127">
        <v>42495</v>
      </c>
      <c r="Y26" s="128"/>
      <c r="Z26" s="128"/>
      <c r="AA26" s="128"/>
      <c r="AB26" s="129" t="s">
        <v>31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</row>
    <row r="27" spans="1:227" ht="15" thickBot="1">
      <c r="A27" s="122"/>
      <c r="B27" s="124"/>
      <c r="C27" s="126"/>
      <c r="D27" s="126"/>
      <c r="E27" s="40" t="s">
        <v>47</v>
      </c>
      <c r="F27" s="124"/>
      <c r="G27" s="124"/>
      <c r="H27" s="41" t="s">
        <v>48</v>
      </c>
      <c r="I27" s="63" t="s">
        <v>32</v>
      </c>
      <c r="J27" s="42" t="s">
        <v>49</v>
      </c>
      <c r="K27" s="43" t="s">
        <v>33</v>
      </c>
      <c r="L27" s="115" t="s">
        <v>50</v>
      </c>
      <c r="M27" s="116"/>
      <c r="N27" s="113" t="s">
        <v>51</v>
      </c>
      <c r="O27" s="114"/>
      <c r="P27" s="115" t="s">
        <v>50</v>
      </c>
      <c r="Q27" s="116"/>
      <c r="R27" s="113" t="s">
        <v>51</v>
      </c>
      <c r="S27" s="114"/>
      <c r="T27" s="115" t="s">
        <v>50</v>
      </c>
      <c r="U27" s="116"/>
      <c r="V27" s="113" t="s">
        <v>51</v>
      </c>
      <c r="W27" s="114"/>
      <c r="X27" s="115" t="s">
        <v>50</v>
      </c>
      <c r="Y27" s="116"/>
      <c r="Z27" s="113" t="s">
        <v>51</v>
      </c>
      <c r="AA27" s="114"/>
      <c r="AB27" s="130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</row>
    <row r="28" spans="1:227" ht="14.25">
      <c r="A28" s="44" t="s">
        <v>34</v>
      </c>
      <c r="B28" s="45" t="s">
        <v>35</v>
      </c>
      <c r="C28" s="46" t="s">
        <v>52</v>
      </c>
      <c r="D28" s="45" t="s">
        <v>36</v>
      </c>
      <c r="E28" s="45" t="s">
        <v>53</v>
      </c>
      <c r="F28" s="45"/>
      <c r="G28" s="46" t="s">
        <v>37</v>
      </c>
      <c r="H28" s="47" t="s">
        <v>38</v>
      </c>
      <c r="I28" s="46" t="s">
        <v>54</v>
      </c>
      <c r="J28" s="48" t="s">
        <v>55</v>
      </c>
      <c r="K28" s="45"/>
      <c r="L28" s="111" t="s">
        <v>60</v>
      </c>
      <c r="M28" s="112"/>
      <c r="N28" s="107" t="s">
        <v>60</v>
      </c>
      <c r="O28" s="108"/>
      <c r="P28" s="111" t="s">
        <v>60</v>
      </c>
      <c r="Q28" s="112"/>
      <c r="R28" s="107" t="s">
        <v>60</v>
      </c>
      <c r="S28" s="108"/>
      <c r="T28" s="111" t="s">
        <v>60</v>
      </c>
      <c r="U28" s="112"/>
      <c r="V28" s="107" t="s">
        <v>60</v>
      </c>
      <c r="W28" s="108"/>
      <c r="X28" s="111" t="s">
        <v>60</v>
      </c>
      <c r="Y28" s="112"/>
      <c r="Z28" s="107" t="s">
        <v>60</v>
      </c>
      <c r="AA28" s="108"/>
      <c r="AB28" s="49">
        <f aca="true" t="shared" si="1" ref="AB28:AB34">COUNTIF(L28:AA28,"○")</f>
        <v>8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</row>
    <row r="29" spans="1:227" ht="14.25">
      <c r="A29" s="50" t="s">
        <v>34</v>
      </c>
      <c r="B29" s="51" t="s">
        <v>39</v>
      </c>
      <c r="C29" s="52" t="s">
        <v>57</v>
      </c>
      <c r="D29" s="51" t="s">
        <v>40</v>
      </c>
      <c r="E29" s="51" t="s">
        <v>41</v>
      </c>
      <c r="F29" s="51">
        <v>2</v>
      </c>
      <c r="G29" s="52" t="s">
        <v>37</v>
      </c>
      <c r="H29" s="52"/>
      <c r="I29" s="52"/>
      <c r="J29" s="51"/>
      <c r="K29" s="51"/>
      <c r="L29" s="109" t="s">
        <v>60</v>
      </c>
      <c r="M29" s="110"/>
      <c r="N29" s="105" t="s">
        <v>60</v>
      </c>
      <c r="O29" s="106"/>
      <c r="P29" s="109" t="s">
        <v>60</v>
      </c>
      <c r="Q29" s="110"/>
      <c r="R29" s="105" t="s">
        <v>60</v>
      </c>
      <c r="S29" s="106"/>
      <c r="T29" s="109" t="s">
        <v>60</v>
      </c>
      <c r="U29" s="110"/>
      <c r="V29" s="105"/>
      <c r="W29" s="106"/>
      <c r="X29" s="109" t="s">
        <v>60</v>
      </c>
      <c r="Y29" s="110"/>
      <c r="Z29" s="105" t="s">
        <v>60</v>
      </c>
      <c r="AA29" s="106"/>
      <c r="AB29" s="53">
        <f t="shared" si="1"/>
        <v>7</v>
      </c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</row>
    <row r="30" spans="1:227" ht="14.25">
      <c r="A30" s="54">
        <v>1</v>
      </c>
      <c r="B30" s="55"/>
      <c r="C30" s="55"/>
      <c r="D30" s="55"/>
      <c r="E30" s="55"/>
      <c r="F30" s="55"/>
      <c r="G30" s="56"/>
      <c r="H30" s="56"/>
      <c r="I30" s="56"/>
      <c r="J30" s="55"/>
      <c r="K30" s="55"/>
      <c r="L30" s="98"/>
      <c r="M30" s="104"/>
      <c r="N30" s="100"/>
      <c r="O30" s="101"/>
      <c r="P30" s="98"/>
      <c r="Q30" s="99"/>
      <c r="R30" s="100"/>
      <c r="S30" s="101"/>
      <c r="T30" s="98"/>
      <c r="U30" s="99"/>
      <c r="V30" s="100"/>
      <c r="W30" s="101"/>
      <c r="X30" s="98"/>
      <c r="Y30" s="99"/>
      <c r="Z30" s="100"/>
      <c r="AA30" s="101"/>
      <c r="AB30" s="57">
        <f t="shared" si="1"/>
        <v>0</v>
      </c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</row>
    <row r="31" spans="1:227" ht="14.25">
      <c r="A31" s="58">
        <v>2</v>
      </c>
      <c r="B31" s="55"/>
      <c r="C31" s="55"/>
      <c r="D31" s="55"/>
      <c r="E31" s="55"/>
      <c r="F31" s="55"/>
      <c r="G31" s="56"/>
      <c r="H31" s="56"/>
      <c r="I31" s="56"/>
      <c r="J31" s="55"/>
      <c r="K31" s="55"/>
      <c r="L31" s="98"/>
      <c r="M31" s="104"/>
      <c r="N31" s="100"/>
      <c r="O31" s="101"/>
      <c r="P31" s="98"/>
      <c r="Q31" s="99"/>
      <c r="R31" s="100"/>
      <c r="S31" s="101"/>
      <c r="T31" s="98"/>
      <c r="U31" s="99"/>
      <c r="V31" s="100"/>
      <c r="W31" s="101"/>
      <c r="X31" s="98"/>
      <c r="Y31" s="99"/>
      <c r="Z31" s="100"/>
      <c r="AA31" s="101"/>
      <c r="AB31" s="57">
        <f t="shared" si="1"/>
        <v>0</v>
      </c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</row>
    <row r="32" spans="1:227" ht="14.25">
      <c r="A32" s="58">
        <v>3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98"/>
      <c r="M32" s="104"/>
      <c r="N32" s="100"/>
      <c r="O32" s="101"/>
      <c r="P32" s="98"/>
      <c r="Q32" s="99"/>
      <c r="R32" s="100"/>
      <c r="S32" s="101"/>
      <c r="T32" s="98"/>
      <c r="U32" s="99"/>
      <c r="V32" s="100"/>
      <c r="W32" s="101"/>
      <c r="X32" s="98"/>
      <c r="Y32" s="99"/>
      <c r="Z32" s="100"/>
      <c r="AA32" s="101"/>
      <c r="AB32" s="57">
        <f t="shared" si="1"/>
        <v>0</v>
      </c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</row>
    <row r="33" spans="1:227" ht="14.25">
      <c r="A33" s="58">
        <v>4</v>
      </c>
      <c r="B33" s="55"/>
      <c r="C33" s="55"/>
      <c r="D33" s="55"/>
      <c r="E33" s="55"/>
      <c r="F33" s="55"/>
      <c r="G33" s="56"/>
      <c r="H33" s="56"/>
      <c r="I33" s="56"/>
      <c r="J33" s="55"/>
      <c r="K33" s="55"/>
      <c r="L33" s="98"/>
      <c r="M33" s="104"/>
      <c r="N33" s="100"/>
      <c r="O33" s="101"/>
      <c r="P33" s="98"/>
      <c r="Q33" s="99"/>
      <c r="R33" s="100"/>
      <c r="S33" s="101"/>
      <c r="T33" s="98"/>
      <c r="U33" s="99"/>
      <c r="V33" s="100"/>
      <c r="W33" s="101"/>
      <c r="X33" s="98"/>
      <c r="Y33" s="99"/>
      <c r="Z33" s="100"/>
      <c r="AA33" s="101"/>
      <c r="AB33" s="57">
        <f t="shared" si="1"/>
        <v>0</v>
      </c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</row>
    <row r="34" spans="1:227" ht="15" thickBot="1">
      <c r="A34" s="58">
        <v>5</v>
      </c>
      <c r="B34" s="55"/>
      <c r="C34" s="55"/>
      <c r="D34" s="55"/>
      <c r="E34" s="55"/>
      <c r="F34" s="55"/>
      <c r="G34" s="56"/>
      <c r="H34" s="56"/>
      <c r="I34" s="56"/>
      <c r="J34" s="55"/>
      <c r="K34" s="55"/>
      <c r="L34" s="98"/>
      <c r="M34" s="104"/>
      <c r="N34" s="100"/>
      <c r="O34" s="101"/>
      <c r="P34" s="98"/>
      <c r="Q34" s="99"/>
      <c r="R34" s="100"/>
      <c r="S34" s="101"/>
      <c r="T34" s="98"/>
      <c r="U34" s="99"/>
      <c r="V34" s="100"/>
      <c r="W34" s="101"/>
      <c r="X34" s="98"/>
      <c r="Y34" s="99"/>
      <c r="Z34" s="100"/>
      <c r="AA34" s="101"/>
      <c r="AB34" s="57">
        <f t="shared" si="1"/>
        <v>0</v>
      </c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</row>
    <row r="35" spans="1:227" ht="15.75" thickBot="1" thickTop="1">
      <c r="A35" s="131" t="s">
        <v>42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96">
        <f>COUNTIF(L30:M34,"○")</f>
        <v>0</v>
      </c>
      <c r="M35" s="97"/>
      <c r="N35" s="96">
        <f>COUNTIF(N30:O34,"○")</f>
        <v>0</v>
      </c>
      <c r="O35" s="97"/>
      <c r="P35" s="96">
        <f>COUNTIF(P30:Q34,"○")</f>
        <v>0</v>
      </c>
      <c r="Q35" s="97"/>
      <c r="R35" s="102">
        <f>COUNTIF(R30:S34,"○")</f>
        <v>0</v>
      </c>
      <c r="S35" s="103"/>
      <c r="T35" s="96">
        <f>COUNTIF(T30:U34,"○")</f>
        <v>0</v>
      </c>
      <c r="U35" s="97"/>
      <c r="V35" s="96">
        <f>COUNTIF(V30:W34,"○")</f>
        <v>0</v>
      </c>
      <c r="W35" s="97"/>
      <c r="X35" s="96">
        <f>COUNTIF(X30:Y34,"○")</f>
        <v>0</v>
      </c>
      <c r="Y35" s="97"/>
      <c r="Z35" s="96">
        <f>COUNTIF(Z30:AA34,"○")</f>
        <v>0</v>
      </c>
      <c r="AA35" s="97"/>
      <c r="AB35" s="59">
        <f>SUM(AB30:AB34)</f>
        <v>0</v>
      </c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</row>
    <row r="37" ht="13.5">
      <c r="B37" s="61" t="s">
        <v>43</v>
      </c>
    </row>
  </sheetData>
  <sheetProtection/>
  <mergeCells count="210">
    <mergeCell ref="A35:K35"/>
    <mergeCell ref="I26:J26"/>
    <mergeCell ref="L26:O26"/>
    <mergeCell ref="P26:S26"/>
    <mergeCell ref="T26:W26"/>
    <mergeCell ref="X26:AA26"/>
    <mergeCell ref="P28:Q28"/>
    <mergeCell ref="R28:S28"/>
    <mergeCell ref="T28:U28"/>
    <mergeCell ref="V28:W28"/>
    <mergeCell ref="AB26:AB27"/>
    <mergeCell ref="X27:Y27"/>
    <mergeCell ref="Z27:AA27"/>
    <mergeCell ref="A26:A27"/>
    <mergeCell ref="B26:B27"/>
    <mergeCell ref="C26:C27"/>
    <mergeCell ref="D26:D27"/>
    <mergeCell ref="F26:F27"/>
    <mergeCell ref="G26:G27"/>
    <mergeCell ref="L27:M27"/>
    <mergeCell ref="X2:AA2"/>
    <mergeCell ref="AB2:AB3"/>
    <mergeCell ref="X3:Y3"/>
    <mergeCell ref="Z3:AA3"/>
    <mergeCell ref="A16:K16"/>
    <mergeCell ref="X16:Y16"/>
    <mergeCell ref="Z16:AA16"/>
    <mergeCell ref="F2:F3"/>
    <mergeCell ref="G2:G3"/>
    <mergeCell ref="I2:J2"/>
    <mergeCell ref="L2:O2"/>
    <mergeCell ref="P2:S2"/>
    <mergeCell ref="T2:W2"/>
    <mergeCell ref="P3:Q3"/>
    <mergeCell ref="R3:S3"/>
    <mergeCell ref="T3:U3"/>
    <mergeCell ref="V3:W3"/>
    <mergeCell ref="P4:Q4"/>
    <mergeCell ref="R4:S4"/>
    <mergeCell ref="T4:U4"/>
    <mergeCell ref="V4:W4"/>
    <mergeCell ref="A2:A3"/>
    <mergeCell ref="B2:B3"/>
    <mergeCell ref="C2:C3"/>
    <mergeCell ref="D2:D3"/>
    <mergeCell ref="L3:M3"/>
    <mergeCell ref="N3:O3"/>
    <mergeCell ref="X4:Y4"/>
    <mergeCell ref="Z4:AA4"/>
    <mergeCell ref="L5:M5"/>
    <mergeCell ref="N5:O5"/>
    <mergeCell ref="P5:Q5"/>
    <mergeCell ref="R5:S5"/>
    <mergeCell ref="T5:U5"/>
    <mergeCell ref="V5:W5"/>
    <mergeCell ref="L4:M4"/>
    <mergeCell ref="N4:O4"/>
    <mergeCell ref="X5:Y5"/>
    <mergeCell ref="Z5:AA5"/>
    <mergeCell ref="L6:M6"/>
    <mergeCell ref="N6:O6"/>
    <mergeCell ref="P6:Q6"/>
    <mergeCell ref="R6:S6"/>
    <mergeCell ref="T6:U6"/>
    <mergeCell ref="V6:W6"/>
    <mergeCell ref="X6:Y6"/>
    <mergeCell ref="Z6:AA6"/>
    <mergeCell ref="L7:M7"/>
    <mergeCell ref="N7:O7"/>
    <mergeCell ref="P7:Q7"/>
    <mergeCell ref="R7:S7"/>
    <mergeCell ref="T7:U7"/>
    <mergeCell ref="V7:W7"/>
    <mergeCell ref="X7:Y7"/>
    <mergeCell ref="Z7:AA7"/>
    <mergeCell ref="L8:M8"/>
    <mergeCell ref="N8:O8"/>
    <mergeCell ref="P8:Q8"/>
    <mergeCell ref="R8:S8"/>
    <mergeCell ref="T8:U8"/>
    <mergeCell ref="V8:W8"/>
    <mergeCell ref="X8:Y8"/>
    <mergeCell ref="Z8:AA8"/>
    <mergeCell ref="L9:M9"/>
    <mergeCell ref="N9:O9"/>
    <mergeCell ref="P9:Q9"/>
    <mergeCell ref="R9:S9"/>
    <mergeCell ref="T9:U9"/>
    <mergeCell ref="V9:W9"/>
    <mergeCell ref="X9:Y9"/>
    <mergeCell ref="Z9:AA9"/>
    <mergeCell ref="L10:M10"/>
    <mergeCell ref="N10:O10"/>
    <mergeCell ref="P10:Q10"/>
    <mergeCell ref="R10:S10"/>
    <mergeCell ref="T10:U10"/>
    <mergeCell ref="V10:W10"/>
    <mergeCell ref="X10:Y10"/>
    <mergeCell ref="Z10:AA10"/>
    <mergeCell ref="L11:M11"/>
    <mergeCell ref="N11:O11"/>
    <mergeCell ref="P11:Q11"/>
    <mergeCell ref="R11:S11"/>
    <mergeCell ref="T11:U11"/>
    <mergeCell ref="V11:W11"/>
    <mergeCell ref="X11:Y11"/>
    <mergeCell ref="Z11:AA11"/>
    <mergeCell ref="L12:M12"/>
    <mergeCell ref="N12:O12"/>
    <mergeCell ref="P12:Q12"/>
    <mergeCell ref="R12:S12"/>
    <mergeCell ref="T12:U12"/>
    <mergeCell ref="V12:W12"/>
    <mergeCell ref="X12:Y12"/>
    <mergeCell ref="Z12:AA12"/>
    <mergeCell ref="L13:M13"/>
    <mergeCell ref="N13:O13"/>
    <mergeCell ref="P13:Q13"/>
    <mergeCell ref="R13:S13"/>
    <mergeCell ref="T13:U13"/>
    <mergeCell ref="V13:W13"/>
    <mergeCell ref="L14:M14"/>
    <mergeCell ref="N14:O14"/>
    <mergeCell ref="P14:Q14"/>
    <mergeCell ref="R14:S14"/>
    <mergeCell ref="T14:U14"/>
    <mergeCell ref="V14:W14"/>
    <mergeCell ref="P15:Q15"/>
    <mergeCell ref="R15:S15"/>
    <mergeCell ref="T15:U15"/>
    <mergeCell ref="V15:W15"/>
    <mergeCell ref="X13:Y13"/>
    <mergeCell ref="Z13:AA13"/>
    <mergeCell ref="X14:Y14"/>
    <mergeCell ref="Z14:AA14"/>
    <mergeCell ref="X15:Y15"/>
    <mergeCell ref="Z15:AA15"/>
    <mergeCell ref="L16:M16"/>
    <mergeCell ref="N16:O16"/>
    <mergeCell ref="P16:Q16"/>
    <mergeCell ref="R16:S16"/>
    <mergeCell ref="T16:U16"/>
    <mergeCell ref="V16:W16"/>
    <mergeCell ref="L15:M15"/>
    <mergeCell ref="N15:O15"/>
    <mergeCell ref="N27:O27"/>
    <mergeCell ref="P27:Q27"/>
    <mergeCell ref="R27:S27"/>
    <mergeCell ref="T27:U27"/>
    <mergeCell ref="V27:W27"/>
    <mergeCell ref="X28:Y28"/>
    <mergeCell ref="Z28:AA28"/>
    <mergeCell ref="L29:M29"/>
    <mergeCell ref="N29:O29"/>
    <mergeCell ref="P29:Q29"/>
    <mergeCell ref="R29:S29"/>
    <mergeCell ref="T29:U29"/>
    <mergeCell ref="V29:W29"/>
    <mergeCell ref="L28:M28"/>
    <mergeCell ref="N28:O28"/>
    <mergeCell ref="X29:Y29"/>
    <mergeCell ref="Z29:AA29"/>
    <mergeCell ref="L30:M30"/>
    <mergeCell ref="N30:O30"/>
    <mergeCell ref="P30:Q30"/>
    <mergeCell ref="R30:S30"/>
    <mergeCell ref="T30:U30"/>
    <mergeCell ref="V30:W30"/>
    <mergeCell ref="X30:Y30"/>
    <mergeCell ref="Z30:AA30"/>
    <mergeCell ref="L31:M31"/>
    <mergeCell ref="N31:O31"/>
    <mergeCell ref="P31:Q31"/>
    <mergeCell ref="R31:S31"/>
    <mergeCell ref="T31:U31"/>
    <mergeCell ref="V31:W31"/>
    <mergeCell ref="L32:M32"/>
    <mergeCell ref="N32:O32"/>
    <mergeCell ref="P32:Q32"/>
    <mergeCell ref="R32:S32"/>
    <mergeCell ref="T32:U32"/>
    <mergeCell ref="V32:W32"/>
    <mergeCell ref="P33:Q33"/>
    <mergeCell ref="R33:S33"/>
    <mergeCell ref="T33:U33"/>
    <mergeCell ref="V33:W33"/>
    <mergeCell ref="X31:Y31"/>
    <mergeCell ref="Z31:AA31"/>
    <mergeCell ref="X32:Y32"/>
    <mergeCell ref="Z32:AA32"/>
    <mergeCell ref="X33:Y33"/>
    <mergeCell ref="Z33:AA33"/>
    <mergeCell ref="L34:M34"/>
    <mergeCell ref="N34:O34"/>
    <mergeCell ref="P34:Q34"/>
    <mergeCell ref="R34:S34"/>
    <mergeCell ref="T34:U34"/>
    <mergeCell ref="V34:W34"/>
    <mergeCell ref="L33:M33"/>
    <mergeCell ref="N33:O33"/>
    <mergeCell ref="X35:Y35"/>
    <mergeCell ref="Z35:AA35"/>
    <mergeCell ref="X34:Y34"/>
    <mergeCell ref="Z34:AA34"/>
    <mergeCell ref="L35:M35"/>
    <mergeCell ref="N35:O35"/>
    <mergeCell ref="P35:Q35"/>
    <mergeCell ref="R35:S35"/>
    <mergeCell ref="T35:U35"/>
    <mergeCell ref="V35:W35"/>
  </mergeCells>
  <hyperlinks>
    <hyperlink ref="J4" r:id="rId1" display="kyouei@tokyo-swim.org"/>
    <hyperlink ref="J28" r:id="rId2" display="kyouei@tokyo-swim.org"/>
  </hyperlinks>
  <printOptions/>
  <pageMargins left="0.15748031496062992" right="0.1968503937007874" top="0.984251968503937" bottom="0.984251968503937" header="0.31496062992125984" footer="0.31496062992125984"/>
  <pageSetup horizontalDpi="600" verticalDpi="600" orientation="landscape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　道宣</dc:creator>
  <cp:keywords/>
  <dc:description/>
  <cp:lastModifiedBy>K UCHIDA</cp:lastModifiedBy>
  <cp:lastPrinted>2016-02-07T01:47:19Z</cp:lastPrinted>
  <dcterms:created xsi:type="dcterms:W3CDTF">2012-12-10T06:50:26Z</dcterms:created>
  <dcterms:modified xsi:type="dcterms:W3CDTF">2016-02-25T04:05:59Z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